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vdmerwee\Documents\02 Strategic Programs\01 Cloud Computing\Cloud Strategy Review\"/>
    </mc:Choice>
  </mc:AlternateContent>
  <xr:revisionPtr revIDLastSave="0" documentId="8_{8D654F57-92F0-48A4-8804-09A9757FD69C}" xr6:coauthVersionLast="47" xr6:coauthVersionMax="47" xr10:uidLastSave="{00000000-0000-0000-0000-000000000000}"/>
  <bookViews>
    <workbookView xWindow="-110" yWindow="-110" windowWidth="19420" windowHeight="10560" xr2:uid="{00000000-000D-0000-FFFF-FFFF00000000}"/>
  </bookViews>
  <sheets>
    <sheet name="Technical Questionnaire"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9" i="4" l="1"/>
  <c r="G33" i="4"/>
  <c r="G30" i="4"/>
  <c r="G27" i="4"/>
  <c r="G24" i="4"/>
  <c r="G21" i="4"/>
  <c r="G18" i="4"/>
  <c r="G14" i="4"/>
  <c r="G11" i="4"/>
  <c r="G36" i="4"/>
  <c r="C39" i="4"/>
  <c r="G39" i="4" l="1"/>
</calcChain>
</file>

<file path=xl/sharedStrings.xml><?xml version="1.0" encoding="utf-8"?>
<sst xmlns="http://schemas.openxmlformats.org/spreadsheetml/2006/main" count="64" uniqueCount="56">
  <si>
    <t>Weight</t>
  </si>
  <si>
    <t>TOTAL</t>
  </si>
  <si>
    <t>Gatekeeper</t>
  </si>
  <si>
    <t>Evaluation Criteria</t>
  </si>
  <si>
    <t>Scoring</t>
  </si>
  <si>
    <t>Selection</t>
  </si>
  <si>
    <t>Evaluators</t>
  </si>
  <si>
    <t>Calculated Score%</t>
  </si>
  <si>
    <t>Returnable</t>
  </si>
  <si>
    <t>Company A</t>
  </si>
  <si>
    <t>Item no</t>
  </si>
  <si>
    <t>Evaluation of the Company's ability to advise Eskom on how best to plan its Cloud journey, defining the building blocks and to provide guidance on proper implementation of Cloud in Eskom (Please see the scope statement for the full requirement)</t>
  </si>
  <si>
    <t>1 = No</t>
  </si>
  <si>
    <t>5 = Yes</t>
  </si>
  <si>
    <t>5 = more than 10 years IT experience</t>
  </si>
  <si>
    <t>4 = between 8-10 years IT experience</t>
  </si>
  <si>
    <t xml:space="preserve">1 = less than 5 years  IT experience </t>
  </si>
  <si>
    <t>5 = 3 or more</t>
  </si>
  <si>
    <t>3 = tools not fully automated and require extensive manual labor to do technical assessment</t>
  </si>
  <si>
    <t>Final Score</t>
  </si>
  <si>
    <t>Technical Questionnaire Evaluation - Cloud Strategy Review</t>
  </si>
  <si>
    <t xml:space="preserve">Give an overview of your company's  relevent Cloud  Computing experience in relation to formulating Cloud Strategies and business cases.  Also confirm the availability of the human resources with the needed experience and skills to provide the required output.
</t>
  </si>
  <si>
    <t>1 = less than 2 years cloud experience</t>
  </si>
  <si>
    <t xml:space="preserve">Do you have technology and tools to do a automated technical assessment of the current application environment in order to advise on the Migration and Modernisation patterns to determine the roadmap. Provide details with regards to your tools that you require to run on Eskom’s Information Technology environment. Please specify the following detail about the tools : Tool name, Capabilities, Hosting where will it be installed, data it collects, data it stores, where data will be stored.
</t>
  </si>
  <si>
    <t>5 = Fully meet requirements</t>
  </si>
  <si>
    <t xml:space="preserve">Do you have the ability to produce guidelines to assist with decision making around the cloud placement of applications.  This Guideline will be used by IT as well as business to decide if an application should move to the cloud as well as what type of cloud deployment </t>
  </si>
  <si>
    <t>1 = Do not meet requirements</t>
  </si>
  <si>
    <t>3 = between 5 - 7 years IT experience</t>
  </si>
  <si>
    <t xml:space="preserve">3 = 2 </t>
  </si>
  <si>
    <t>Acceptable Evidence for Returnable</t>
  </si>
  <si>
    <t xml:space="preserve">1 = no technology or tools to do automated technical assessment </t>
  </si>
  <si>
    <t xml:space="preserve">5 = technology/tools to do automated technical assessment </t>
  </si>
  <si>
    <t xml:space="preserve">All Eskom related data must be processed within the borders of South Africa and Eskom retains the ownership of the data </t>
  </si>
  <si>
    <t xml:space="preserve">Documentary proof of your technology and tools that can be validated to demonstrate the capability to deliver.
Details with regards to the specific tools:
Tool name, 
Capabilities, 
Hosting where will it be installed, Data it collects, 
Data it stores, 
Where collected data will be stored.
</t>
  </si>
  <si>
    <t>Do you have experience in producing cloud strategy and roadmap for a large Enterprise.  This includes but is not limited to advise Eskom on how best to plan the Cloud journey, defining the building blocks and to provide guidance on proper implementation of Cloud in Eskom. Developing the business case and identifying the associated risks and challenges that Eskom may undergo during and after the cloud migration process</t>
  </si>
  <si>
    <t>Give us an overview of your company's total experience since inception in the IT industry (Years of experience).</t>
  </si>
  <si>
    <t xml:space="preserve">Provide summary information of your response as well as Signed Reference letters from customers, or other documentary proof that can be validated to demonstrate the experience and capability to deliver a  Cloud Strategy and/or business case document completed in the past 30 months
- Where a company had to put in place all the building blocks in order to adopt Multi Cloud Computing (e.g. technologies, policies, standards, guidelines, governance and structures
- Were a company had to assess the current environment, recommend future landscape and put a roadmap in place on order to transition 
</t>
  </si>
  <si>
    <t xml:space="preserve">Provide summary information of your response as well as
Signed Reference letters from previous customer/client 
OR 
other documentary proof that can be validated to demonstrate the experience and capability to deliver e.g. examples of completed related deliverables  </t>
  </si>
  <si>
    <t xml:space="preserve">Summary information of your response </t>
  </si>
  <si>
    <t xml:space="preserve">Provide a summary of a success story, types of resources that will be used and 
other documentary proof that can be validated to demonstrate the experience and capability to deliver e.g. examples of completed related deliverables  </t>
  </si>
  <si>
    <t>3 = Partially meets requirements</t>
  </si>
  <si>
    <t>5 = Fully demostrated that they can meet requirements</t>
  </si>
  <si>
    <t>3 = Partially demonstrated that they can meets requirements</t>
  </si>
  <si>
    <t xml:space="preserve">Provide summary information of your response as well as documentary proof that can be validated to demonstrate the experience and capability to deliver e.g. examples of completed related deliverables  </t>
  </si>
  <si>
    <t>Detailed delivery schedule to give us an idea of the approach include the resources that will be required to deliver on the requirement</t>
  </si>
  <si>
    <t>1 =  delivery schedule not detailed enough</t>
  </si>
  <si>
    <t>Provide your high level proposed schedule with specific  milestones. Specify what will be accomplished per milestone. Indicate prerequisites from Eskom and other dependencies .
Preferrably the work should be completed between 6-12 months.  Schedule should give preference to high level strategy work to be delivered first and detail plans and other deliverables in later delivery phases.  It must be noted that this is a turnkey project and payment will be done at agreed milestones.</t>
  </si>
  <si>
    <t>Do you have experience in producing large enterprise  business cases for multicloud with costing options and benefits , identifying the associated risks and challenges that Eskom may undergo during and after the cloud migration process.</t>
  </si>
  <si>
    <t>Threshold</t>
  </si>
  <si>
    <t>3= 2 to 3 years cloud experience</t>
  </si>
  <si>
    <t xml:space="preserve">5 = more than 4 years or more </t>
  </si>
  <si>
    <t>1 = 1 or less</t>
  </si>
  <si>
    <t>3 =  delivery schedule indicating timelines, resources and key milestones without dependency and prerequisites</t>
  </si>
  <si>
    <t xml:space="preserve">5 = detailed delivery schedule indicating timelines, resources and key milestones  including dependencies and prerequisites </t>
  </si>
  <si>
    <t xml:space="preserve">Do you have experience in creating an Architectural reference model.  Detailing but not limited to the following: 
-  The capabilities for Multi-cloud architecture design which show different views how the reference architecture need to be implemented to be functional. 
- High level Architectural Views
- Connectivity design, network, security 
- Designs for all the Building blocks that form part of the reference architecture
- Assessment of the current Cloud Management Platform, looking at gaps in the implementation and recommending the way forward
- Patterns for cloud deployment (SaaS , PaaS, IaaS, On-Premise and Off-Premise)
</t>
  </si>
  <si>
    <t>Once the Cloud Readiness assessment is completed, do you have the ability to produce a Gap analysis document to fully implement a multi-cloud environment that addresses:
-  Tools and technologies including their capabilities 
- Setting up of a Cloud CoE detailing the 
        - Structure
        - Processes 
        - Policies &amp; Standards
        - Human resources  
        - and training
- Cloud contracting best practises
- Multicloud workload placement
- Pricing models that are usage based for the various cloud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</si>
</sst>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sz val="11"/>
      <color theme="0"/>
      <name val="Calibri"/>
      <family val="2"/>
      <scheme val="minor"/>
    </font>
    <font>
      <b/>
      <sz val="14"/>
      <color theme="0"/>
      <name val="Arial"/>
      <family val="2"/>
    </font>
    <font>
      <sz val="10"/>
      <color theme="1"/>
      <name val="Arial"/>
      <family val="2"/>
    </font>
    <font>
      <b/>
      <sz val="11"/>
      <color theme="3"/>
      <name val="Calibri"/>
      <family val="2"/>
      <scheme val="minor"/>
    </font>
    <font>
      <b/>
      <sz val="11"/>
      <color theme="3" tint="-0.249977111117893"/>
      <name val="Calibri"/>
      <family val="2"/>
      <scheme val="minor"/>
    </font>
    <font>
      <b/>
      <sz val="11"/>
      <color theme="0"/>
      <name val="Calibri"/>
      <family val="2"/>
      <scheme val="minor"/>
    </font>
  </fonts>
  <fills count="10">
    <fill>
      <patternFill patternType="none"/>
    </fill>
    <fill>
      <patternFill patternType="gray125"/>
    </fill>
    <fill>
      <patternFill patternType="solid">
        <fgColor theme="4"/>
      </patternFill>
    </fill>
    <fill>
      <patternFill patternType="solid">
        <fgColor theme="8"/>
      </patternFill>
    </fill>
    <fill>
      <patternFill patternType="solid">
        <fgColor theme="9" tint="0.79998168889431442"/>
        <bgColor indexed="65"/>
      </patternFill>
    </fill>
    <fill>
      <patternFill patternType="solid">
        <fgColor theme="0"/>
        <bgColor indexed="64"/>
      </patternFill>
    </fill>
    <fill>
      <patternFill patternType="solid">
        <fgColor rgb="FF002060"/>
        <bgColor indexed="64"/>
      </patternFill>
    </fill>
    <fill>
      <patternFill patternType="solid">
        <fgColor theme="6" tint="0.39997558519241921"/>
        <bgColor indexed="65"/>
      </patternFill>
    </fill>
    <fill>
      <patternFill patternType="solid">
        <fgColor theme="0" tint="-0.34998626667073579"/>
        <bgColor indexed="64"/>
      </patternFill>
    </fill>
    <fill>
      <patternFill patternType="solid">
        <fgColor theme="0" tint="-0.249977111117893"/>
        <bgColor indexed="64"/>
      </patternFill>
    </fill>
  </fills>
  <borders count="17">
    <border>
      <left/>
      <right/>
      <top/>
      <bottom/>
      <diagonal/>
    </border>
    <border>
      <left style="thin">
        <color theme="3" tint="-0.249977111117893"/>
      </left>
      <right style="thin">
        <color theme="3" tint="-0.249977111117893"/>
      </right>
      <top style="thin">
        <color theme="3" tint="-0.249977111117893"/>
      </top>
      <bottom style="thin">
        <color theme="3" tint="-0.249977111117893"/>
      </bottom>
      <diagonal/>
    </border>
    <border>
      <left style="thin">
        <color theme="3" tint="-0.249977111117893"/>
      </left>
      <right style="thin">
        <color theme="3" tint="-0.249977111117893"/>
      </right>
      <top style="thin">
        <color theme="3" tint="-0.249977111117893"/>
      </top>
      <bottom/>
      <diagonal/>
    </border>
    <border>
      <left style="thin">
        <color theme="3" tint="-0.249977111117893"/>
      </left>
      <right style="thin">
        <color theme="3" tint="-0.249977111117893"/>
      </right>
      <top/>
      <bottom/>
      <diagonal/>
    </border>
    <border>
      <left style="thin">
        <color theme="3" tint="-0.249977111117893"/>
      </left>
      <right style="thin">
        <color theme="3" tint="-0.249977111117893"/>
      </right>
      <top/>
      <bottom style="thin">
        <color theme="3" tint="-0.249977111117893"/>
      </bottom>
      <diagonal/>
    </border>
    <border>
      <left style="thin">
        <color theme="3" tint="-0.249977111117893"/>
      </left>
      <right/>
      <top style="thin">
        <color theme="3" tint="-0.249977111117893"/>
      </top>
      <bottom style="thin">
        <color theme="3" tint="-0.249977111117893"/>
      </bottom>
      <diagonal/>
    </border>
    <border>
      <left/>
      <right style="thin">
        <color theme="3" tint="-0.249977111117893"/>
      </right>
      <top style="thin">
        <color theme="3" tint="-0.249977111117893"/>
      </top>
      <bottom style="thin">
        <color theme="3" tint="-0.249977111117893"/>
      </bottom>
      <diagonal/>
    </border>
    <border>
      <left/>
      <right/>
      <top style="thin">
        <color theme="3" tint="-0.249977111117893"/>
      </top>
      <bottom style="thin">
        <color theme="3" tint="-0.249977111117893"/>
      </bottom>
      <diagonal/>
    </border>
    <border>
      <left/>
      <right style="thin">
        <color theme="3" tint="-0.249977111117893"/>
      </right>
      <top style="thin">
        <color theme="3" tint="-0.249977111117893"/>
      </top>
      <bottom/>
      <diagonal/>
    </border>
    <border>
      <left/>
      <right style="thin">
        <color theme="3" tint="-0.249977111117893"/>
      </right>
      <top/>
      <bottom/>
      <diagonal/>
    </border>
    <border>
      <left/>
      <right style="thin">
        <color theme="3" tint="-0.249977111117893"/>
      </right>
      <top/>
      <bottom style="thin">
        <color theme="3" tint="-0.249977111117893"/>
      </bottom>
      <diagonal/>
    </border>
    <border>
      <left style="thin">
        <color theme="3" tint="-0.249977111117893"/>
      </left>
      <right/>
      <top style="thin">
        <color theme="3" tint="-0.249977111117893"/>
      </top>
      <bottom/>
      <diagonal/>
    </border>
    <border>
      <left style="thin">
        <color theme="3" tint="-0.249977111117893"/>
      </left>
      <right/>
      <top/>
      <bottom/>
      <diagonal/>
    </border>
    <border>
      <left style="thin">
        <color theme="3" tint="-0.249977111117893"/>
      </left>
      <right/>
      <top/>
      <bottom style="thin">
        <color theme="3" tint="-0.24997711111789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xf numFmtId="0" fontId="5" fillId="0" borderId="0" applyNumberFormat="0" applyFill="0" applyBorder="0" applyAlignment="0" applyProtection="0"/>
    <xf numFmtId="0" fontId="1" fillId="7" borderId="0" applyNumberFormat="0" applyBorder="0" applyAlignment="0" applyProtection="0"/>
  </cellStyleXfs>
  <cellXfs count="68">
    <xf numFmtId="0" fontId="0" fillId="0" borderId="0" xfId="0"/>
    <xf numFmtId="0" fontId="0" fillId="5" borderId="0" xfId="0" applyFill="1"/>
    <xf numFmtId="0" fontId="0" fillId="0" borderId="0" xfId="0" applyAlignment="1">
      <alignment horizontal="left" vertical="top"/>
    </xf>
    <xf numFmtId="0" fontId="0" fillId="0" borderId="0" xfId="0" applyAlignment="1">
      <alignment vertical="center"/>
    </xf>
    <xf numFmtId="0" fontId="5" fillId="0" borderId="0" xfId="5"/>
    <xf numFmtId="0" fontId="0" fillId="0" borderId="0" xfId="0" applyAlignment="1">
      <alignment horizontal="left" vertical="top" wrapText="1"/>
    </xf>
    <xf numFmtId="0" fontId="6" fillId="8" borderId="1" xfId="6" applyFont="1" applyFill="1" applyBorder="1" applyAlignment="1">
      <alignment vertical="center" wrapText="1"/>
    </xf>
    <xf numFmtId="0" fontId="6" fillId="9" borderId="1" xfId="2" applyFont="1" applyFill="1" applyBorder="1" applyAlignment="1">
      <alignment vertical="center"/>
    </xf>
    <xf numFmtId="0" fontId="0" fillId="0" borderId="0" xfId="0" applyAlignment="1">
      <alignment horizontal="center" vertical="center" textRotation="90"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9" fontId="6" fillId="5" borderId="1" xfId="1" applyFont="1" applyFill="1" applyBorder="1" applyAlignment="1">
      <alignment vertical="center"/>
    </xf>
    <xf numFmtId="2" fontId="0" fillId="0" borderId="0" xfId="0" applyNumberFormat="1" applyAlignment="1">
      <alignment textRotation="90" wrapText="1"/>
    </xf>
    <xf numFmtId="0" fontId="1" fillId="9" borderId="3" xfId="4" applyFill="1" applyBorder="1" applyAlignment="1">
      <alignment horizontal="center" vertical="top"/>
    </xf>
    <xf numFmtId="0" fontId="1" fillId="9" borderId="12" xfId="4" applyFill="1" applyBorder="1" applyAlignment="1">
      <alignment horizontal="center" vertical="top"/>
    </xf>
    <xf numFmtId="9" fontId="0" fillId="0" borderId="5" xfId="1" applyFont="1" applyBorder="1" applyAlignment="1">
      <alignment wrapText="1"/>
    </xf>
    <xf numFmtId="9" fontId="0" fillId="0" borderId="14" xfId="1" applyFont="1" applyBorder="1" applyAlignment="1">
      <alignment wrapText="1"/>
    </xf>
    <xf numFmtId="0" fontId="6" fillId="5" borderId="5" xfId="2" applyFont="1" applyFill="1" applyBorder="1" applyAlignment="1">
      <alignment vertical="center"/>
    </xf>
    <xf numFmtId="0" fontId="6" fillId="5" borderId="7" xfId="2" applyFont="1" applyFill="1" applyBorder="1" applyAlignment="1">
      <alignment vertical="center"/>
    </xf>
    <xf numFmtId="0" fontId="7" fillId="5" borderId="6" xfId="2" applyFont="1" applyFill="1" applyBorder="1" applyAlignment="1">
      <alignment vertical="center"/>
    </xf>
    <xf numFmtId="0" fontId="0" fillId="4" borderId="14" xfId="4" applyFont="1" applyBorder="1" applyAlignment="1">
      <alignment horizontal="left" vertical="top" wrapText="1"/>
    </xf>
    <xf numFmtId="0" fontId="6" fillId="5" borderId="5" xfId="2" applyFont="1" applyFill="1" applyBorder="1" applyAlignment="1">
      <alignment horizontal="center" vertical="center"/>
    </xf>
    <xf numFmtId="0" fontId="6" fillId="5" borderId="7" xfId="2" applyFont="1" applyFill="1" applyBorder="1" applyAlignment="1">
      <alignment horizontal="center"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5" xfId="0" applyBorder="1" applyAlignment="1">
      <alignment horizontal="center"/>
    </xf>
    <xf numFmtId="0" fontId="0" fillId="0" borderId="16" xfId="0" applyBorder="1" applyAlignment="1">
      <alignment horizontal="center"/>
    </xf>
    <xf numFmtId="0" fontId="6" fillId="9" borderId="1" xfId="2" applyFont="1" applyFill="1" applyBorder="1" applyAlignment="1">
      <alignment horizontal="center" vertical="center" wrapText="1"/>
    </xf>
    <xf numFmtId="0" fontId="6" fillId="9" borderId="2" xfId="2" applyFont="1" applyFill="1" applyBorder="1" applyAlignment="1">
      <alignment horizontal="center" vertical="center" wrapText="1"/>
    </xf>
    <xf numFmtId="0" fontId="0" fillId="0" borderId="14" xfId="0" applyBorder="1" applyAlignment="1">
      <alignment horizontal="left" vertical="top" wrapText="1"/>
    </xf>
    <xf numFmtId="0" fontId="0" fillId="0" borderId="14" xfId="0" applyBorder="1" applyAlignment="1">
      <alignment horizontal="center" vertical="top" wrapText="1"/>
    </xf>
    <xf numFmtId="9" fontId="1" fillId="0" borderId="2" xfId="4" applyNumberFormat="1" applyFill="1" applyBorder="1" applyAlignment="1">
      <alignment horizontal="center" vertical="center" wrapText="1"/>
    </xf>
    <xf numFmtId="9" fontId="1" fillId="0" borderId="3" xfId="4" applyNumberFormat="1" applyFill="1" applyBorder="1" applyAlignment="1">
      <alignment horizontal="center" vertical="center" wrapText="1"/>
    </xf>
    <xf numFmtId="9" fontId="1" fillId="0" borderId="4" xfId="4" applyNumberForma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2" fontId="4" fillId="5" borderId="2" xfId="1" applyNumberFormat="1" applyFont="1" applyFill="1" applyBorder="1" applyAlignment="1">
      <alignment horizontal="center" vertical="center" wrapText="1"/>
    </xf>
    <xf numFmtId="2" fontId="4" fillId="5" borderId="3" xfId="1" applyNumberFormat="1" applyFont="1" applyFill="1" applyBorder="1" applyAlignment="1">
      <alignment horizontal="center" vertical="center" wrapText="1"/>
    </xf>
    <xf numFmtId="2" fontId="4" fillId="5" borderId="4" xfId="1" applyNumberFormat="1" applyFont="1" applyFill="1" applyBorder="1" applyAlignment="1">
      <alignment horizontal="center" vertical="center" wrapText="1"/>
    </xf>
    <xf numFmtId="0" fontId="3" fillId="6" borderId="1" xfId="3" applyFont="1" applyFill="1" applyBorder="1" applyAlignment="1">
      <alignment horizontal="center"/>
    </xf>
    <xf numFmtId="0" fontId="0" fillId="4" borderId="1" xfId="4" applyFont="1" applyBorder="1" applyAlignment="1">
      <alignment horizontal="center" vertical="top" wrapText="1"/>
    </xf>
    <xf numFmtId="0" fontId="6" fillId="9" borderId="1" xfId="2" applyFont="1" applyFill="1" applyBorder="1" applyAlignment="1">
      <alignment horizontal="center" vertical="center"/>
    </xf>
    <xf numFmtId="0" fontId="6" fillId="9" borderId="1" xfId="2" applyFont="1" applyFill="1" applyBorder="1" applyAlignment="1">
      <alignment horizontal="center" vertical="center" textRotation="90" wrapText="1"/>
    </xf>
    <xf numFmtId="2" fontId="6" fillId="9" borderId="1" xfId="2" applyNumberFormat="1" applyFont="1" applyFill="1" applyBorder="1" applyAlignment="1">
      <alignment horizontal="center" vertical="center" textRotation="90" wrapText="1"/>
    </xf>
    <xf numFmtId="0" fontId="0" fillId="0" borderId="2" xfId="4" applyFont="1" applyFill="1" applyBorder="1" applyAlignment="1">
      <alignment horizontal="left" vertical="top" wrapText="1"/>
    </xf>
    <xf numFmtId="0" fontId="0" fillId="0" borderId="3" xfId="4" applyFont="1" applyFill="1" applyBorder="1" applyAlignment="1">
      <alignment horizontal="left" vertical="top" wrapText="1"/>
    </xf>
    <xf numFmtId="0" fontId="0" fillId="0" borderId="4" xfId="4"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 fillId="9" borderId="2" xfId="4" applyFill="1" applyBorder="1" applyAlignment="1">
      <alignment horizontal="center" vertical="top"/>
    </xf>
    <xf numFmtId="0" fontId="1" fillId="9" borderId="3" xfId="4" applyFill="1" applyBorder="1" applyAlignment="1">
      <alignment horizontal="center" vertical="top"/>
    </xf>
    <xf numFmtId="0" fontId="1" fillId="9" borderId="4" xfId="4" applyFill="1" applyBorder="1" applyAlignment="1">
      <alignment horizontal="center" vertical="top"/>
    </xf>
    <xf numFmtId="0" fontId="0" fillId="5" borderId="2" xfId="4" applyFont="1" applyFill="1" applyBorder="1" applyAlignment="1">
      <alignment horizontal="left" vertical="top" wrapText="1"/>
    </xf>
    <xf numFmtId="0" fontId="0" fillId="5" borderId="3" xfId="4" applyFont="1" applyFill="1" applyBorder="1" applyAlignment="1">
      <alignment horizontal="left" vertical="top" wrapText="1"/>
    </xf>
    <xf numFmtId="0" fontId="0" fillId="5" borderId="4" xfId="4" applyFont="1" applyFill="1" applyBorder="1" applyAlignment="1">
      <alignment horizontal="left" vertical="top" wrapText="1"/>
    </xf>
    <xf numFmtId="0" fontId="6" fillId="5" borderId="6" xfId="2" applyFont="1" applyFill="1" applyBorder="1" applyAlignment="1">
      <alignment horizontal="center" vertical="center"/>
    </xf>
    <xf numFmtId="0" fontId="0" fillId="0" borderId="8" xfId="4" applyFont="1" applyFill="1" applyBorder="1" applyAlignment="1">
      <alignment horizontal="left" vertical="top" wrapText="1"/>
    </xf>
    <xf numFmtId="0" fontId="0" fillId="0" borderId="9" xfId="4" applyFont="1" applyFill="1" applyBorder="1" applyAlignment="1">
      <alignment horizontal="left" vertical="top" wrapText="1"/>
    </xf>
    <xf numFmtId="0" fontId="0" fillId="0" borderId="10" xfId="4" applyFont="1" applyFill="1" applyBorder="1" applyAlignment="1">
      <alignment horizontal="left" vertical="top" wrapText="1"/>
    </xf>
    <xf numFmtId="0" fontId="1" fillId="9" borderId="11" xfId="4" applyFill="1" applyBorder="1" applyAlignment="1">
      <alignment horizontal="center" vertical="top"/>
    </xf>
    <xf numFmtId="0" fontId="1" fillId="9" borderId="12" xfId="4" applyFill="1" applyBorder="1" applyAlignment="1">
      <alignment horizontal="center" vertical="top"/>
    </xf>
    <xf numFmtId="0" fontId="1" fillId="9" borderId="13" xfId="4" applyFill="1" applyBorder="1" applyAlignment="1">
      <alignment horizontal="center" vertical="top"/>
    </xf>
  </cellXfs>
  <cellStyles count="7">
    <cellStyle name="20% - Accent6" xfId="4" builtinId="50"/>
    <cellStyle name="60% - Accent3" xfId="6" builtinId="40"/>
    <cellStyle name="Accent1" xfId="2" builtinId="29"/>
    <cellStyle name="Accent5" xfId="3" builtinId="45"/>
    <cellStyle name="Heading 4" xfId="5" builtinId="19"/>
    <cellStyle name="Normal" xfId="0" builtinId="0"/>
    <cellStyle name="Percent" xfId="1" builtinId="5"/>
  </cellStyles>
  <dxfs count="0"/>
  <tableStyles count="0" defaultTableStyle="TableStyleMedium2" defaultPivotStyle="PivotStyleLight16"/>
  <colors>
    <mruColors>
      <color rgb="FF82A5A5"/>
      <color rgb="FF598787"/>
      <color rgb="FF406AB0"/>
      <color rgb="FF7F9BCA"/>
      <color rgb="FF0038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
  <sheetViews>
    <sheetView showGridLines="0" tabSelected="1" topLeftCell="B26" zoomScaleNormal="100" workbookViewId="0">
      <selection activeCell="D28" sqref="D28"/>
    </sheetView>
  </sheetViews>
  <sheetFormatPr defaultRowHeight="14.5" x14ac:dyDescent="0.35"/>
  <cols>
    <col min="1" max="1" width="6.81640625" customWidth="1"/>
    <col min="2" max="2" width="50.90625" customWidth="1"/>
    <col min="3" max="3" width="7.08984375" style="3" customWidth="1"/>
    <col min="4" max="4" width="21.36328125" style="3" customWidth="1"/>
    <col min="5" max="6" width="6.7265625" style="8" customWidth="1"/>
    <col min="7" max="7" width="8.36328125" style="12" customWidth="1"/>
    <col min="8" max="8" width="27.81640625" customWidth="1"/>
    <col min="9" max="9" width="38.453125" customWidth="1"/>
  </cols>
  <sheetData>
    <row r="1" spans="1:9" x14ac:dyDescent="0.35">
      <c r="B1" s="4" t="s">
        <v>2</v>
      </c>
    </row>
    <row r="2" spans="1:9" ht="43.5" customHeight="1" x14ac:dyDescent="0.35">
      <c r="B2" s="20" t="s">
        <v>32</v>
      </c>
      <c r="C2" s="20"/>
      <c r="D2" s="20"/>
    </row>
    <row r="4" spans="1:9" x14ac:dyDescent="0.35">
      <c r="B4" s="4" t="s">
        <v>29</v>
      </c>
    </row>
    <row r="5" spans="1:9" ht="137.5" customHeight="1" x14ac:dyDescent="0.35">
      <c r="B5" s="20" t="s">
        <v>36</v>
      </c>
      <c r="C5" s="20"/>
      <c r="D5" s="20"/>
    </row>
    <row r="7" spans="1:9" ht="18" x14ac:dyDescent="0.4">
      <c r="A7" s="41" t="s">
        <v>20</v>
      </c>
      <c r="B7" s="41"/>
      <c r="C7" s="41"/>
      <c r="D7" s="41"/>
      <c r="E7" s="41"/>
      <c r="F7" s="41"/>
      <c r="G7" s="41"/>
      <c r="H7" s="41"/>
    </row>
    <row r="8" spans="1:9" s="1" customFormat="1" ht="35.5" customHeight="1" x14ac:dyDescent="0.35">
      <c r="A8" s="44" t="s">
        <v>10</v>
      </c>
      <c r="B8" s="42" t="s">
        <v>11</v>
      </c>
      <c r="C8" s="42"/>
      <c r="D8" s="42"/>
      <c r="E8" s="42"/>
      <c r="F8" s="42"/>
      <c r="G8" s="42"/>
      <c r="H8" s="42"/>
    </row>
    <row r="9" spans="1:9" s="1" customFormat="1" ht="20" customHeight="1" x14ac:dyDescent="0.35">
      <c r="A9" s="44"/>
      <c r="B9" s="6" t="s">
        <v>9</v>
      </c>
      <c r="C9" s="43" t="s">
        <v>0</v>
      </c>
      <c r="D9" s="43" t="s">
        <v>4</v>
      </c>
      <c r="E9" s="44" t="s">
        <v>5</v>
      </c>
      <c r="F9" s="44" t="s">
        <v>6</v>
      </c>
      <c r="G9" s="45" t="s">
        <v>7</v>
      </c>
      <c r="H9" s="43" t="s">
        <v>8</v>
      </c>
      <c r="I9" s="28" t="s">
        <v>38</v>
      </c>
    </row>
    <row r="10" spans="1:9" ht="43" customHeight="1" x14ac:dyDescent="0.35">
      <c r="A10" s="44"/>
      <c r="B10" s="7" t="s">
        <v>3</v>
      </c>
      <c r="C10" s="43"/>
      <c r="D10" s="43"/>
      <c r="E10" s="44"/>
      <c r="F10" s="44"/>
      <c r="G10" s="45"/>
      <c r="H10" s="43"/>
      <c r="I10" s="29"/>
    </row>
    <row r="11" spans="1:9" s="2" customFormat="1" ht="50.5" customHeight="1" x14ac:dyDescent="0.35">
      <c r="A11" s="55">
        <v>1</v>
      </c>
      <c r="B11" s="46" t="s">
        <v>34</v>
      </c>
      <c r="C11" s="32">
        <v>0.15</v>
      </c>
      <c r="D11" s="10" t="s">
        <v>12</v>
      </c>
      <c r="E11" s="9">
        <v>1</v>
      </c>
      <c r="F11" s="52"/>
      <c r="G11" s="38">
        <f>F11 *C11</f>
        <v>0</v>
      </c>
      <c r="H11" s="49" t="s">
        <v>37</v>
      </c>
      <c r="I11" s="30"/>
    </row>
    <row r="12" spans="1:9" s="2" customFormat="1" ht="50.5" customHeight="1" x14ac:dyDescent="0.35">
      <c r="A12" s="56"/>
      <c r="B12" s="47"/>
      <c r="C12" s="33"/>
      <c r="D12" s="10"/>
      <c r="E12" s="9"/>
      <c r="F12" s="53"/>
      <c r="G12" s="39"/>
      <c r="H12" s="50"/>
      <c r="I12" s="30"/>
    </row>
    <row r="13" spans="1:9" s="2" customFormat="1" ht="50.5" customHeight="1" x14ac:dyDescent="0.35">
      <c r="A13" s="57"/>
      <c r="B13" s="48"/>
      <c r="C13" s="34"/>
      <c r="D13" s="10" t="s">
        <v>13</v>
      </c>
      <c r="E13" s="9">
        <v>5</v>
      </c>
      <c r="F13" s="54"/>
      <c r="G13" s="40"/>
      <c r="H13" s="51"/>
      <c r="I13" s="30"/>
    </row>
    <row r="14" spans="1:9" s="2" customFormat="1" ht="42" customHeight="1" x14ac:dyDescent="0.35">
      <c r="A14" s="55">
        <v>2</v>
      </c>
      <c r="B14" s="46" t="s">
        <v>35</v>
      </c>
      <c r="C14" s="32">
        <v>0.05</v>
      </c>
      <c r="D14" s="10" t="s">
        <v>16</v>
      </c>
      <c r="E14" s="9">
        <v>1</v>
      </c>
      <c r="F14" s="35"/>
      <c r="G14" s="38">
        <f>F14*C14</f>
        <v>0</v>
      </c>
      <c r="H14" s="49" t="s">
        <v>37</v>
      </c>
      <c r="I14" s="31"/>
    </row>
    <row r="15" spans="1:9" s="2" customFormat="1" ht="42" customHeight="1" x14ac:dyDescent="0.35">
      <c r="A15" s="56"/>
      <c r="B15" s="47"/>
      <c r="C15" s="33"/>
      <c r="D15" s="10" t="s">
        <v>27</v>
      </c>
      <c r="E15" s="9">
        <v>3</v>
      </c>
      <c r="F15" s="36"/>
      <c r="G15" s="39"/>
      <c r="H15" s="50"/>
      <c r="I15" s="31"/>
    </row>
    <row r="16" spans="1:9" s="2" customFormat="1" ht="42" customHeight="1" x14ac:dyDescent="0.35">
      <c r="A16" s="56"/>
      <c r="B16" s="47"/>
      <c r="C16" s="33"/>
      <c r="D16" s="10" t="s">
        <v>15</v>
      </c>
      <c r="E16" s="9">
        <v>4</v>
      </c>
      <c r="F16" s="36"/>
      <c r="G16" s="39"/>
      <c r="H16" s="50"/>
      <c r="I16" s="31"/>
    </row>
    <row r="17" spans="1:9" s="2" customFormat="1" ht="42" customHeight="1" x14ac:dyDescent="0.35">
      <c r="A17" s="57"/>
      <c r="B17" s="48"/>
      <c r="C17" s="34"/>
      <c r="D17" s="5" t="s">
        <v>14</v>
      </c>
      <c r="E17" s="9">
        <v>5</v>
      </c>
      <c r="F17" s="37"/>
      <c r="G17" s="40"/>
      <c r="H17" s="51"/>
      <c r="I17" s="31"/>
    </row>
    <row r="18" spans="1:9" s="2" customFormat="1" ht="49" customHeight="1" x14ac:dyDescent="0.35">
      <c r="A18" s="13">
        <v>3</v>
      </c>
      <c r="B18" s="46" t="s">
        <v>21</v>
      </c>
      <c r="C18" s="32">
        <v>0.12</v>
      </c>
      <c r="D18" s="10" t="s">
        <v>22</v>
      </c>
      <c r="E18" s="9">
        <v>1</v>
      </c>
      <c r="F18" s="52"/>
      <c r="G18" s="38">
        <f>F18 *C18</f>
        <v>0</v>
      </c>
      <c r="H18" s="23" t="s">
        <v>37</v>
      </c>
      <c r="I18" s="24"/>
    </row>
    <row r="19" spans="1:9" s="2" customFormat="1" ht="49" customHeight="1" x14ac:dyDescent="0.35">
      <c r="A19" s="13"/>
      <c r="B19" s="47"/>
      <c r="C19" s="33"/>
      <c r="D19" s="10" t="s">
        <v>49</v>
      </c>
      <c r="E19" s="9">
        <v>3</v>
      </c>
      <c r="F19" s="53"/>
      <c r="G19" s="39"/>
      <c r="H19" s="24"/>
      <c r="I19" s="24"/>
    </row>
    <row r="20" spans="1:9" s="2" customFormat="1" ht="49" customHeight="1" x14ac:dyDescent="0.35">
      <c r="A20" s="13"/>
      <c r="B20" s="48"/>
      <c r="C20" s="34"/>
      <c r="D20" s="10" t="s">
        <v>50</v>
      </c>
      <c r="E20" s="9">
        <v>5</v>
      </c>
      <c r="F20" s="54"/>
      <c r="G20" s="40"/>
      <c r="H20" s="25"/>
      <c r="I20" s="25"/>
    </row>
    <row r="21" spans="1:9" s="2" customFormat="1" ht="35.5" customHeight="1" x14ac:dyDescent="0.35">
      <c r="A21" s="55">
        <v>4</v>
      </c>
      <c r="B21" s="46" t="s">
        <v>47</v>
      </c>
      <c r="C21" s="32">
        <v>0.12</v>
      </c>
      <c r="D21" s="10" t="s">
        <v>51</v>
      </c>
      <c r="E21" s="9">
        <v>1</v>
      </c>
      <c r="F21" s="35"/>
      <c r="G21" s="38">
        <f>F21 *C21</f>
        <v>0</v>
      </c>
      <c r="H21" s="23" t="s">
        <v>37</v>
      </c>
      <c r="I21" s="23"/>
    </row>
    <row r="22" spans="1:9" s="2" customFormat="1" ht="35.5" customHeight="1" x14ac:dyDescent="0.35">
      <c r="A22" s="56"/>
      <c r="B22" s="47"/>
      <c r="C22" s="33"/>
      <c r="D22" s="10" t="s">
        <v>28</v>
      </c>
      <c r="E22" s="9">
        <v>3</v>
      </c>
      <c r="F22" s="36"/>
      <c r="G22" s="39"/>
      <c r="H22" s="24"/>
      <c r="I22" s="24"/>
    </row>
    <row r="23" spans="1:9" s="2" customFormat="1" ht="96" customHeight="1" x14ac:dyDescent="0.35">
      <c r="A23" s="57"/>
      <c r="B23" s="48"/>
      <c r="C23" s="34"/>
      <c r="D23" s="10" t="s">
        <v>17</v>
      </c>
      <c r="E23" s="9">
        <v>5</v>
      </c>
      <c r="F23" s="37"/>
      <c r="G23" s="40"/>
      <c r="H23" s="25"/>
      <c r="I23" s="25"/>
    </row>
    <row r="24" spans="1:9" s="2" customFormat="1" ht="72" customHeight="1" x14ac:dyDescent="0.35">
      <c r="A24" s="55">
        <v>5</v>
      </c>
      <c r="B24" s="46" t="s">
        <v>23</v>
      </c>
      <c r="C24" s="32">
        <v>0.1</v>
      </c>
      <c r="D24" s="10" t="s">
        <v>30</v>
      </c>
      <c r="E24" s="9">
        <v>1</v>
      </c>
      <c r="F24" s="35"/>
      <c r="G24" s="38">
        <f>F24 *C24</f>
        <v>0</v>
      </c>
      <c r="H24" s="23" t="s">
        <v>33</v>
      </c>
      <c r="I24" s="23"/>
    </row>
    <row r="25" spans="1:9" s="2" customFormat="1" ht="72" customHeight="1" x14ac:dyDescent="0.35">
      <c r="A25" s="56"/>
      <c r="B25" s="47"/>
      <c r="C25" s="33"/>
      <c r="D25" s="10" t="s">
        <v>18</v>
      </c>
      <c r="E25" s="9">
        <v>3</v>
      </c>
      <c r="F25" s="36"/>
      <c r="G25" s="39"/>
      <c r="H25" s="24"/>
      <c r="I25" s="24"/>
    </row>
    <row r="26" spans="1:9" s="2" customFormat="1" ht="72" customHeight="1" x14ac:dyDescent="0.35">
      <c r="A26" s="57"/>
      <c r="B26" s="48"/>
      <c r="C26" s="34"/>
      <c r="D26" s="10" t="s">
        <v>31</v>
      </c>
      <c r="E26" s="9">
        <v>5</v>
      </c>
      <c r="F26" s="37"/>
      <c r="G26" s="40"/>
      <c r="H26" s="25"/>
      <c r="I26" s="25"/>
    </row>
    <row r="27" spans="1:9" s="2" customFormat="1" ht="78" customHeight="1" x14ac:dyDescent="0.35">
      <c r="A27" s="55">
        <v>6</v>
      </c>
      <c r="B27" s="58" t="s">
        <v>55</v>
      </c>
      <c r="C27" s="32">
        <v>0.1</v>
      </c>
      <c r="D27" s="10" t="s">
        <v>26</v>
      </c>
      <c r="E27" s="9">
        <v>1</v>
      </c>
      <c r="F27" s="52"/>
      <c r="G27" s="38">
        <f>F27 *C27</f>
        <v>0</v>
      </c>
      <c r="H27" s="23" t="s">
        <v>37</v>
      </c>
      <c r="I27" s="23"/>
    </row>
    <row r="28" spans="1:9" s="2" customFormat="1" ht="78" customHeight="1" x14ac:dyDescent="0.35">
      <c r="A28" s="56"/>
      <c r="B28" s="59"/>
      <c r="C28" s="33"/>
      <c r="D28" s="10" t="s">
        <v>40</v>
      </c>
      <c r="E28" s="9">
        <v>3</v>
      </c>
      <c r="F28" s="53"/>
      <c r="G28" s="39"/>
      <c r="H28" s="24"/>
      <c r="I28" s="24"/>
    </row>
    <row r="29" spans="1:9" s="2" customFormat="1" ht="78" customHeight="1" x14ac:dyDescent="0.35">
      <c r="A29" s="57"/>
      <c r="B29" s="60"/>
      <c r="C29" s="34"/>
      <c r="D29" s="10" t="s">
        <v>24</v>
      </c>
      <c r="E29" s="9">
        <v>5</v>
      </c>
      <c r="F29" s="54"/>
      <c r="G29" s="40"/>
      <c r="H29" s="25"/>
      <c r="I29" s="25"/>
    </row>
    <row r="30" spans="1:9" s="2" customFormat="1" ht="58" customHeight="1" x14ac:dyDescent="0.35">
      <c r="A30" s="55">
        <v>7</v>
      </c>
      <c r="B30" s="46" t="s">
        <v>54</v>
      </c>
      <c r="C30" s="32">
        <v>0.12</v>
      </c>
      <c r="D30" s="10" t="s">
        <v>26</v>
      </c>
      <c r="E30" s="9">
        <v>1</v>
      </c>
      <c r="F30" s="52"/>
      <c r="G30" s="38">
        <f>F30 *C30</f>
        <v>0</v>
      </c>
      <c r="H30" s="23" t="s">
        <v>39</v>
      </c>
      <c r="I30" s="23"/>
    </row>
    <row r="31" spans="1:9" s="2" customFormat="1" ht="58" customHeight="1" x14ac:dyDescent="0.35">
      <c r="A31" s="56"/>
      <c r="B31" s="47"/>
      <c r="C31" s="33"/>
      <c r="D31" s="10" t="s">
        <v>42</v>
      </c>
      <c r="E31" s="9">
        <v>3</v>
      </c>
      <c r="F31" s="53"/>
      <c r="G31" s="39"/>
      <c r="H31" s="24"/>
      <c r="I31" s="24"/>
    </row>
    <row r="32" spans="1:9" s="2" customFormat="1" ht="122.5" customHeight="1" x14ac:dyDescent="0.35">
      <c r="A32" s="57"/>
      <c r="B32" s="48"/>
      <c r="C32" s="34"/>
      <c r="D32" s="10" t="s">
        <v>41</v>
      </c>
      <c r="E32" s="9">
        <v>5</v>
      </c>
      <c r="F32" s="54"/>
      <c r="G32" s="40"/>
      <c r="H32" s="25"/>
      <c r="I32" s="25"/>
    </row>
    <row r="33" spans="1:9" s="2" customFormat="1" ht="41" customHeight="1" x14ac:dyDescent="0.35">
      <c r="A33" s="14">
        <v>8</v>
      </c>
      <c r="B33" s="62" t="s">
        <v>25</v>
      </c>
      <c r="C33" s="32">
        <v>0.14000000000000001</v>
      </c>
      <c r="D33" s="10" t="s">
        <v>26</v>
      </c>
      <c r="E33" s="9">
        <v>1</v>
      </c>
      <c r="F33" s="52"/>
      <c r="G33" s="38">
        <f>F33 *C33</f>
        <v>0</v>
      </c>
      <c r="H33" s="23" t="s">
        <v>43</v>
      </c>
      <c r="I33" s="23"/>
    </row>
    <row r="34" spans="1:9" s="2" customFormat="1" ht="41" customHeight="1" x14ac:dyDescent="0.35">
      <c r="A34" s="14"/>
      <c r="B34" s="63"/>
      <c r="C34" s="33"/>
      <c r="D34" s="10" t="s">
        <v>40</v>
      </c>
      <c r="E34" s="9">
        <v>3</v>
      </c>
      <c r="F34" s="53"/>
      <c r="G34" s="39"/>
      <c r="H34" s="24"/>
      <c r="I34" s="24"/>
    </row>
    <row r="35" spans="1:9" s="2" customFormat="1" ht="41" customHeight="1" x14ac:dyDescent="0.35">
      <c r="A35" s="14"/>
      <c r="B35" s="64"/>
      <c r="C35" s="34"/>
      <c r="D35" s="10" t="s">
        <v>24</v>
      </c>
      <c r="E35" s="9">
        <v>5</v>
      </c>
      <c r="F35" s="54"/>
      <c r="G35" s="40"/>
      <c r="H35" s="25"/>
      <c r="I35" s="25"/>
    </row>
    <row r="36" spans="1:9" s="2" customFormat="1" ht="77" customHeight="1" x14ac:dyDescent="0.35">
      <c r="A36" s="65">
        <v>9</v>
      </c>
      <c r="B36" s="62" t="s">
        <v>46</v>
      </c>
      <c r="C36" s="32">
        <v>0.1</v>
      </c>
      <c r="D36" s="10" t="s">
        <v>45</v>
      </c>
      <c r="E36" s="9">
        <v>1</v>
      </c>
      <c r="F36" s="35"/>
      <c r="G36" s="38">
        <f>F36 *C36</f>
        <v>0</v>
      </c>
      <c r="H36" s="23" t="s">
        <v>44</v>
      </c>
      <c r="I36" s="23"/>
    </row>
    <row r="37" spans="1:9" s="2" customFormat="1" ht="77" customHeight="1" x14ac:dyDescent="0.35">
      <c r="A37" s="66"/>
      <c r="B37" s="63"/>
      <c r="C37" s="33"/>
      <c r="D37" s="10" t="s">
        <v>52</v>
      </c>
      <c r="E37" s="9">
        <v>3</v>
      </c>
      <c r="F37" s="36"/>
      <c r="G37" s="39"/>
      <c r="H37" s="24"/>
      <c r="I37" s="24"/>
    </row>
    <row r="38" spans="1:9" s="2" customFormat="1" ht="77" customHeight="1" x14ac:dyDescent="0.35">
      <c r="A38" s="67"/>
      <c r="B38" s="64"/>
      <c r="C38" s="34"/>
      <c r="D38" s="10" t="s">
        <v>53</v>
      </c>
      <c r="E38" s="9">
        <v>5</v>
      </c>
      <c r="F38" s="37"/>
      <c r="G38" s="40"/>
      <c r="H38" s="24"/>
      <c r="I38" s="24"/>
    </row>
    <row r="39" spans="1:9" x14ac:dyDescent="0.35">
      <c r="A39" s="21" t="s">
        <v>1</v>
      </c>
      <c r="B39" s="61"/>
      <c r="C39" s="11">
        <f>SUM(C11:C38)</f>
        <v>1</v>
      </c>
      <c r="D39" s="17" t="s">
        <v>19</v>
      </c>
      <c r="E39" s="18"/>
      <c r="F39" s="19">
        <f>SUM(F11:F38)</f>
        <v>0</v>
      </c>
      <c r="G39" s="15">
        <f>SUM(G11:G36)/5</f>
        <v>0</v>
      </c>
      <c r="H39" s="26"/>
      <c r="I39" s="27"/>
    </row>
    <row r="41" spans="1:9" x14ac:dyDescent="0.35">
      <c r="D41" s="21" t="s">
        <v>48</v>
      </c>
      <c r="E41" s="22"/>
      <c r="F41" s="22"/>
      <c r="G41" s="16">
        <v>0.75</v>
      </c>
    </row>
  </sheetData>
  <mergeCells count="76">
    <mergeCell ref="H33:H35"/>
    <mergeCell ref="A39:B39"/>
    <mergeCell ref="B36:B38"/>
    <mergeCell ref="F36:F38"/>
    <mergeCell ref="G36:G38"/>
    <mergeCell ref="C36:C38"/>
    <mergeCell ref="A36:A38"/>
    <mergeCell ref="H36:H38"/>
    <mergeCell ref="B33:B35"/>
    <mergeCell ref="C33:C35"/>
    <mergeCell ref="F33:F35"/>
    <mergeCell ref="G33:G35"/>
    <mergeCell ref="A30:A32"/>
    <mergeCell ref="B30:B32"/>
    <mergeCell ref="H30:H32"/>
    <mergeCell ref="F30:F32"/>
    <mergeCell ref="G30:G32"/>
    <mergeCell ref="C30:C32"/>
    <mergeCell ref="G11:G13"/>
    <mergeCell ref="B14:B17"/>
    <mergeCell ref="A24:A26"/>
    <mergeCell ref="H27:H29"/>
    <mergeCell ref="B27:B29"/>
    <mergeCell ref="C27:C29"/>
    <mergeCell ref="F27:F29"/>
    <mergeCell ref="G27:G29"/>
    <mergeCell ref="A27:A29"/>
    <mergeCell ref="B24:B26"/>
    <mergeCell ref="F24:F26"/>
    <mergeCell ref="G24:G26"/>
    <mergeCell ref="H24:H26"/>
    <mergeCell ref="C24:C26"/>
    <mergeCell ref="A14:A17"/>
    <mergeCell ref="A21:A23"/>
    <mergeCell ref="F21:F23"/>
    <mergeCell ref="G21:G23"/>
    <mergeCell ref="H21:H23"/>
    <mergeCell ref="C21:C23"/>
    <mergeCell ref="B21:B23"/>
    <mergeCell ref="H18:H20"/>
    <mergeCell ref="G18:G20"/>
    <mergeCell ref="F18:F20"/>
    <mergeCell ref="C18:C20"/>
    <mergeCell ref="B18:B20"/>
    <mergeCell ref="G14:G17"/>
    <mergeCell ref="A7:H7"/>
    <mergeCell ref="B8:H8"/>
    <mergeCell ref="C9:C10"/>
    <mergeCell ref="D9:D10"/>
    <mergeCell ref="E9:E10"/>
    <mergeCell ref="F9:F10"/>
    <mergeCell ref="G9:G10"/>
    <mergeCell ref="H9:H10"/>
    <mergeCell ref="A8:A10"/>
    <mergeCell ref="B11:B13"/>
    <mergeCell ref="C11:C13"/>
    <mergeCell ref="H11:H13"/>
    <mergeCell ref="F11:F13"/>
    <mergeCell ref="H14:H17"/>
    <mergeCell ref="A11:A13"/>
    <mergeCell ref="B2:D2"/>
    <mergeCell ref="B5:D5"/>
    <mergeCell ref="D41:F41"/>
    <mergeCell ref="I33:I35"/>
    <mergeCell ref="I36:I38"/>
    <mergeCell ref="H39:I39"/>
    <mergeCell ref="I21:I23"/>
    <mergeCell ref="I18:I20"/>
    <mergeCell ref="I9:I10"/>
    <mergeCell ref="I11:I13"/>
    <mergeCell ref="I30:I32"/>
    <mergeCell ref="I27:I29"/>
    <mergeCell ref="I24:I26"/>
    <mergeCell ref="I14:I17"/>
    <mergeCell ref="C14:C17"/>
    <mergeCell ref="F14:F17"/>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67A928E17B06E439081DF00D3CDF18E" ma:contentTypeVersion="0" ma:contentTypeDescription="Create a new document." ma:contentTypeScope="" ma:versionID="4c07226390dfab480dcf8fe6289d9969">
  <xsd:schema xmlns:xsd="http://www.w3.org/2001/XMLSchema" xmlns:xs="http://www.w3.org/2001/XMLSchema" xmlns:p="http://schemas.microsoft.com/office/2006/metadata/properties" targetNamespace="http://schemas.microsoft.com/office/2006/metadata/properties" ma:root="true" ma:fieldsID="b34f15b030d40ffca33e4aeb8eb001f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3D6C6A-C0D7-4E0C-B501-E5D4D2BB4326}">
  <ds:schemaRefs>
    <ds:schemaRef ds:uri="http://schemas.microsoft.com/sharepoint/v3/contenttype/forms"/>
  </ds:schemaRefs>
</ds:datastoreItem>
</file>

<file path=customXml/itemProps2.xml><?xml version="1.0" encoding="utf-8"?>
<ds:datastoreItem xmlns:ds="http://schemas.openxmlformats.org/officeDocument/2006/customXml" ds:itemID="{AB5A6A5E-6C37-4A15-8B59-052CB4EC549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16782EE-119B-4D9F-9880-E13A23D098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Technical Questionnaire</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Elmarie Van Der Merwe</dc:creator>
  <cp:lastModifiedBy>Elmarie Van Der Merwe</cp:lastModifiedBy>
  <dcterms:created xsi:type="dcterms:W3CDTF">2021-07-22T05:50:29Z</dcterms:created>
  <dcterms:modified xsi:type="dcterms:W3CDTF">2022-07-25T07:57:17Z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0x010100367A928E17B06E439081DF00D3CDF18E</vt:lpwstr>
  </property>
</Properties>
</file>